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CESANTIA" sheetId="1" r:id="rId1"/>
  </sheets>
  <externalReferences>
    <externalReference r:id="rId2"/>
  </externalReferences>
  <definedNames>
    <definedName name="AÑO_2008">#REF!</definedName>
    <definedName name="_xlnm.Print_Area" localSheetId="0">CESANTIA!$B$2:$N$26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CESANTIA_PAGADOS_POR_EL_F.U.P.F.">CESANTIA!$B$15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CESANTIA!$B$2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4" i="1"/>
  <c r="O23" i="1"/>
  <c r="O22" i="1"/>
  <c r="O21" i="1"/>
  <c r="O25" i="1" s="1"/>
  <c r="O20" i="1"/>
  <c r="O19" i="1"/>
  <c r="I12" i="1"/>
  <c r="H12" i="1"/>
  <c r="G12" i="1"/>
  <c r="F12" i="1"/>
  <c r="E12" i="1"/>
  <c r="O12" i="1" s="1"/>
  <c r="D12" i="1"/>
  <c r="C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<sst xmlns="http://schemas.openxmlformats.org/spreadsheetml/2006/main" count="47" uniqueCount="25">
  <si>
    <t>NUMERO DE SUBSIDIOS DE CESANTIA PAGADOS POR F.U.P.F.</t>
  </si>
  <si>
    <t>AÑO 2016</t>
  </si>
  <si>
    <t>Entidad pagadora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</si>
  <si>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</si>
  <si>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</si>
  <si>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</si>
  <si>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</si>
  <si>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</si>
  <si>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</si>
  <si>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</si>
  <si>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</si>
  <si>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</si>
  <si>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</si>
  <si>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</si>
  <si>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</si>
  <si>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</si>
  <si>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CCAF De Los Andes</t>
  </si>
  <si>
    <t>CCAF La Araucana</t>
  </si>
  <si>
    <t>CCAF Los Héroes</t>
  </si>
  <si>
    <t>CCAF 18 de Septiembre</t>
  </si>
  <si>
    <t>CCAF Gabriela Mistral</t>
  </si>
  <si>
    <t>Instituto de Previsión Social (IPS)</t>
  </si>
  <si>
    <t>TOTAL</t>
  </si>
  <si>
    <t>GASTO EN SUBSIDIOS DE CESANTIA PAGADOS POR EL F.U.P.F.</t>
  </si>
  <si>
    <t>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</si>
</sst>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</cellStyleXfs>
  <cellXfs count="48">
    <xf numFmtId="0" fontId="0" fillId="0" borderId="0" xfId="0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wrapText="1"/>
    </xf>
    <xf numFmtId="0" fontId="4" fillId="0" borderId="0" xfId="0" applyNumberFormat="1" applyFont="1" applyFill="1" applyBorder="1" applyAlignment="1">
      <alignment horizontal="centerContinuous" wrapText="1"/>
    </xf>
    <xf numFmtId="0" fontId="5" fillId="0" borderId="0" xfId="3" applyFont="1" applyFill="1" applyBorder="1" applyAlignment="1" applyProtection="1"/>
    <xf numFmtId="0" fontId="2" fillId="0" borderId="0" xfId="0" applyFont="1" applyFill="1" applyBorder="1" applyAlignment="1"/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5" fillId="0" borderId="0" xfId="3" applyFont="1" applyFill="1" applyAlignment="1" applyProtection="1"/>
    <xf numFmtId="0" fontId="7" fillId="0" borderId="2" xfId="2" applyFont="1" applyFill="1" applyBorder="1" applyAlignment="1"/>
    <xf numFmtId="3" fontId="7" fillId="0" borderId="3" xfId="2" applyNumberFormat="1" applyFont="1" applyFill="1" applyBorder="1"/>
    <xf numFmtId="164" fontId="7" fillId="0" borderId="3" xfId="1" applyNumberFormat="1" applyFont="1" applyFill="1" applyBorder="1"/>
    <xf numFmtId="3" fontId="6" fillId="0" borderId="4" xfId="2" applyNumberFormat="1" applyFont="1" applyFill="1" applyBorder="1"/>
    <xf numFmtId="0" fontId="7" fillId="0" borderId="5" xfId="2" applyFont="1" applyFill="1" applyBorder="1" applyAlignment="1"/>
    <xf numFmtId="3" fontId="7" fillId="0" borderId="0" xfId="2" applyNumberFormat="1" applyFont="1" applyFill="1" applyBorder="1"/>
    <xf numFmtId="164" fontId="7" fillId="0" borderId="0" xfId="1" applyNumberFormat="1" applyFont="1" applyFill="1" applyBorder="1"/>
    <xf numFmtId="3" fontId="6" fillId="0" borderId="6" xfId="2" applyNumberFormat="1" applyFont="1" applyFill="1" applyBorder="1"/>
    <xf numFmtId="0" fontId="7" fillId="0" borderId="7" xfId="2" applyFont="1" applyFill="1" applyBorder="1" applyAlignment="1"/>
    <xf numFmtId="3" fontId="7" fillId="4" borderId="8" xfId="2" applyNumberFormat="1" applyFont="1" applyFill="1" applyBorder="1"/>
    <xf numFmtId="3" fontId="7" fillId="0" borderId="8" xfId="2" applyNumberFormat="1" applyFont="1" applyFill="1" applyBorder="1"/>
    <xf numFmtId="164" fontId="7" fillId="0" borderId="8" xfId="1" applyNumberFormat="1" applyFont="1" applyFill="1" applyBorder="1"/>
    <xf numFmtId="3" fontId="6" fillId="0" borderId="9" xfId="2" applyNumberFormat="1" applyFont="1" applyFill="1" applyBorder="1"/>
    <xf numFmtId="0" fontId="6" fillId="0" borderId="7" xfId="2" applyFont="1" applyFill="1" applyBorder="1" applyAlignment="1"/>
    <xf numFmtId="3" fontId="6" fillId="0" borderId="8" xfId="2" applyNumberFormat="1" applyFont="1" applyFill="1" applyBorder="1" applyAlignment="1"/>
    <xf numFmtId="164" fontId="6" fillId="0" borderId="8" xfId="1" applyNumberFormat="1" applyFont="1" applyFill="1" applyBorder="1" applyAlignment="1"/>
    <xf numFmtId="3" fontId="6" fillId="0" borderId="9" xfId="2" applyNumberFormat="1" applyFont="1" applyFill="1" applyBorder="1" applyAlignment="1"/>
    <xf numFmtId="0" fontId="8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2" fillId="0" borderId="0" xfId="0" applyFont="1" applyFill="1" applyBorder="1"/>
    <xf numFmtId="2" fontId="3" fillId="0" borderId="0" xfId="2" applyNumberFormat="1" applyFont="1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center"/>
    </xf>
    <xf numFmtId="0" fontId="7" fillId="0" borderId="3" xfId="2" applyFont="1" applyFill="1" applyBorder="1" applyAlignment="1"/>
    <xf numFmtId="3" fontId="7" fillId="0" borderId="4" xfId="2" applyNumberFormat="1" applyFont="1" applyFill="1" applyBorder="1"/>
    <xf numFmtId="164" fontId="7" fillId="0" borderId="2" xfId="1" applyNumberFormat="1" applyFont="1" applyFill="1" applyBorder="1"/>
    <xf numFmtId="3" fontId="6" fillId="0" borderId="3" xfId="2" applyNumberFormat="1" applyFont="1" applyFill="1" applyBorder="1"/>
    <xf numFmtId="0" fontId="7" fillId="0" borderId="0" xfId="2" applyFont="1" applyFill="1" applyBorder="1" applyAlignment="1"/>
    <xf numFmtId="3" fontId="7" fillId="0" borderId="6" xfId="2" applyNumberFormat="1" applyFont="1" applyFill="1" applyBorder="1"/>
    <xf numFmtId="164" fontId="7" fillId="0" borderId="5" xfId="1" applyNumberFormat="1" applyFont="1" applyFill="1" applyBorder="1"/>
    <xf numFmtId="3" fontId="6" fillId="0" borderId="0" xfId="2" applyNumberFormat="1" applyFont="1" applyFill="1" applyBorder="1"/>
    <xf numFmtId="0" fontId="7" fillId="0" borderId="8" xfId="2" applyFont="1" applyFill="1" applyBorder="1" applyAlignment="1"/>
    <xf numFmtId="3" fontId="7" fillId="0" borderId="9" xfId="2" applyNumberFormat="1" applyFont="1" applyFill="1" applyBorder="1"/>
    <xf numFmtId="164" fontId="7" fillId="0" borderId="7" xfId="1" applyNumberFormat="1" applyFont="1" applyFill="1" applyBorder="1"/>
    <xf numFmtId="3" fontId="6" fillId="0" borderId="8" xfId="2" applyNumberFormat="1" applyFont="1" applyFill="1" applyBorder="1"/>
    <xf numFmtId="0" fontId="6" fillId="0" borderId="8" xfId="2" applyFont="1" applyFill="1" applyBorder="1" applyAlignment="1"/>
    <xf numFmtId="164" fontId="6" fillId="0" borderId="7" xfId="1" applyNumberFormat="1" applyFont="1" applyFill="1" applyBorder="1" applyAlignment="1"/>
    <xf numFmtId="3" fontId="2" fillId="0" borderId="0" xfId="0" applyNumberFormat="1" applyFont="1" applyFill="1"/>
  </cellXfs>
  <cellStyles count="28">
    <cellStyle name="Hipervínculo" xfId="3" builtinId="8"/>
    <cellStyle name="Millares" xfId="1" builtinId="3"/>
    <cellStyle name="Millares 2" xfId="4"/>
    <cellStyle name="Millares 6" xfId="5"/>
    <cellStyle name="Normal" xfId="0" builtinId="0"/>
    <cellStyle name="Normal 10" xfId="2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showGridLines="0" tabSelected="1" zoomScale="90" zoomScaleNormal="90" workbookViewId="0">
      <selection activeCell="B34" sqref="B34"/>
    </sheetView>
  </sheetViews>
  <sheetFormatPr baseColWidth="10" defaultColWidth="4.28515625" defaultRowHeight="12.75" x14ac:dyDescent="0.2"/>
  <cols>
    <col min="1" max="1" width="3.5703125" style="1" customWidth="1"/>
    <col min="2" max="2" width="31.42578125" style="1" customWidth="1"/>
    <col min="3" max="10" width="8.28515625" style="1" bestFit="1" customWidth="1"/>
    <col min="11" max="11" width="11.5703125" style="1" bestFit="1" customWidth="1"/>
    <col min="12" max="12" width="8.140625" style="1" bestFit="1" customWidth="1"/>
    <col min="13" max="13" width="10" style="1" customWidth="1"/>
    <col min="14" max="14" width="10.28515625" style="1" bestFit="1" customWidth="1"/>
    <col min="15" max="15" width="13.42578125" style="1" bestFit="1" customWidth="1"/>
    <col min="16" max="16" width="7.5703125" style="1" customWidth="1"/>
    <col min="17" max="16384" width="4.28515625" style="1"/>
  </cols>
  <sheetData>
    <row r="1" spans="2:17" ht="21" customHeight="1" x14ac:dyDescent="0.2"/>
    <row r="2" spans="2:17" x14ac:dyDescent="0.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x14ac:dyDescent="0.2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7" ht="17.25" customHeight="1" x14ac:dyDescent="0.2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8" t="s">
        <v>15</v>
      </c>
      <c r="Q5" s="9"/>
    </row>
    <row r="6" spans="2:17" x14ac:dyDescent="0.2">
      <c r="B6" s="10" t="s">
        <v>16</v>
      </c>
      <c r="C6" s="11">
        <v>158</v>
      </c>
      <c r="D6" s="11">
        <v>142</v>
      </c>
      <c r="E6" s="11">
        <v>158</v>
      </c>
      <c r="F6" s="11">
        <v>156</v>
      </c>
      <c r="G6" s="12">
        <v>163</v>
      </c>
      <c r="H6" s="12">
        <v>175</v>
      </c>
      <c r="I6" s="12">
        <v>156</v>
      </c>
      <c r="J6" s="12"/>
      <c r="K6" s="12"/>
      <c r="L6" s="12"/>
      <c r="M6" s="12"/>
      <c r="N6" s="12"/>
      <c r="O6" s="13">
        <f>AVERAGE(C6:N6)</f>
        <v>158.28571428571428</v>
      </c>
    </row>
    <row r="7" spans="2:17" x14ac:dyDescent="0.2">
      <c r="B7" s="14" t="s">
        <v>17</v>
      </c>
      <c r="C7" s="15">
        <v>206</v>
      </c>
      <c r="D7" s="15">
        <v>231</v>
      </c>
      <c r="E7" s="15">
        <v>192</v>
      </c>
      <c r="F7" s="15">
        <v>237</v>
      </c>
      <c r="G7" s="16">
        <v>223</v>
      </c>
      <c r="H7" s="16">
        <v>149</v>
      </c>
      <c r="I7" s="16">
        <v>168</v>
      </c>
      <c r="J7" s="16"/>
      <c r="K7" s="16"/>
      <c r="L7" s="16"/>
      <c r="M7" s="16"/>
      <c r="N7" s="16"/>
      <c r="O7" s="17">
        <f>AVERAGE(C7:N7)</f>
        <v>200.85714285714286</v>
      </c>
    </row>
    <row r="8" spans="2:17" x14ac:dyDescent="0.2">
      <c r="B8" s="14" t="s">
        <v>18</v>
      </c>
      <c r="C8" s="15">
        <v>42</v>
      </c>
      <c r="D8" s="15">
        <v>28</v>
      </c>
      <c r="E8" s="15">
        <v>41</v>
      </c>
      <c r="F8" s="15">
        <v>31</v>
      </c>
      <c r="G8" s="16">
        <v>41</v>
      </c>
      <c r="H8" s="16">
        <v>42</v>
      </c>
      <c r="I8" s="16">
        <v>38</v>
      </c>
      <c r="J8" s="16"/>
      <c r="K8" s="16"/>
      <c r="L8" s="16"/>
      <c r="M8" s="16"/>
      <c r="N8" s="16"/>
      <c r="O8" s="17">
        <f>AVERAGE(C8:N8)</f>
        <v>37.571428571428569</v>
      </c>
    </row>
    <row r="9" spans="2:17" x14ac:dyDescent="0.2">
      <c r="B9" s="14" t="s">
        <v>19</v>
      </c>
      <c r="C9" s="15">
        <v>64</v>
      </c>
      <c r="D9" s="15">
        <v>47</v>
      </c>
      <c r="E9" s="15">
        <v>49</v>
      </c>
      <c r="F9" s="15">
        <v>57</v>
      </c>
      <c r="G9" s="16">
        <v>48</v>
      </c>
      <c r="H9" s="16">
        <v>61</v>
      </c>
      <c r="I9" s="16">
        <v>55</v>
      </c>
      <c r="J9" s="16"/>
      <c r="K9" s="16"/>
      <c r="L9" s="16"/>
      <c r="M9" s="16"/>
      <c r="N9" s="16"/>
      <c r="O9" s="17">
        <f>AVERAGE(C9:N9)</f>
        <v>54.428571428571431</v>
      </c>
    </row>
    <row r="10" spans="2:17" x14ac:dyDescent="0.2">
      <c r="B10" s="14" t="s">
        <v>20</v>
      </c>
      <c r="C10" s="15">
        <v>5</v>
      </c>
      <c r="D10" s="15">
        <v>4</v>
      </c>
      <c r="E10" s="15">
        <v>2</v>
      </c>
      <c r="F10" s="15">
        <v>7</v>
      </c>
      <c r="G10" s="16">
        <v>8</v>
      </c>
      <c r="H10" s="16">
        <v>8</v>
      </c>
      <c r="I10" s="16">
        <v>4</v>
      </c>
      <c r="J10" s="16"/>
      <c r="K10" s="16"/>
      <c r="L10" s="16"/>
      <c r="M10" s="16"/>
      <c r="N10" s="16"/>
      <c r="O10" s="17">
        <f t="shared" ref="O10:O11" si="0">AVERAGE(C10:N10)</f>
        <v>5.4285714285714288</v>
      </c>
    </row>
    <row r="11" spans="2:17" x14ac:dyDescent="0.2">
      <c r="B11" s="18" t="s">
        <v>21</v>
      </c>
      <c r="C11" s="19">
        <v>147</v>
      </c>
      <c r="D11" s="20">
        <v>144</v>
      </c>
      <c r="E11" s="20">
        <v>148</v>
      </c>
      <c r="F11" s="20">
        <v>145</v>
      </c>
      <c r="G11" s="21">
        <v>134</v>
      </c>
      <c r="H11" s="21">
        <v>128</v>
      </c>
      <c r="I11" s="21">
        <v>124</v>
      </c>
      <c r="J11" s="21"/>
      <c r="K11" s="21"/>
      <c r="L11" s="21"/>
      <c r="M11" s="21"/>
      <c r="N11" s="21"/>
      <c r="O11" s="22">
        <f t="shared" si="0"/>
        <v>138.57142857142858</v>
      </c>
    </row>
    <row r="12" spans="2:17" x14ac:dyDescent="0.2">
      <c r="B12" s="23" t="s">
        <v>22</v>
      </c>
      <c r="C12" s="24">
        <f t="shared" ref="C12:I12" si="1">SUM(C6:C11)</f>
        <v>622</v>
      </c>
      <c r="D12" s="24">
        <f t="shared" si="1"/>
        <v>596</v>
      </c>
      <c r="E12" s="24">
        <f t="shared" si="1"/>
        <v>590</v>
      </c>
      <c r="F12" s="24">
        <f t="shared" si="1"/>
        <v>633</v>
      </c>
      <c r="G12" s="24">
        <f t="shared" si="1"/>
        <v>617</v>
      </c>
      <c r="H12" s="24">
        <f t="shared" si="1"/>
        <v>563</v>
      </c>
      <c r="I12" s="24">
        <f t="shared" si="1"/>
        <v>545</v>
      </c>
      <c r="J12" s="24"/>
      <c r="K12" s="24"/>
      <c r="L12" s="25"/>
      <c r="M12" s="25"/>
      <c r="N12" s="25"/>
      <c r="O12" s="26">
        <f>AVERAGE(C12:N12)</f>
        <v>595.14285714285711</v>
      </c>
    </row>
    <row r="13" spans="2:17" x14ac:dyDescent="0.2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7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2:17" x14ac:dyDescent="0.2">
      <c r="B15" s="2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7" x14ac:dyDescent="0.2">
      <c r="B16" s="2" t="s">
        <v>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5" x14ac:dyDescent="0.2">
      <c r="B17" s="30" t="s">
        <v>24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2:15" s="32" customFormat="1" ht="21" customHeight="1" x14ac:dyDescent="0.2">
      <c r="B18" s="7" t="s">
        <v>2</v>
      </c>
      <c r="C18" s="8" t="s">
        <v>3</v>
      </c>
      <c r="D18" s="7" t="s">
        <v>4</v>
      </c>
      <c r="E18" s="7" t="s">
        <v>5</v>
      </c>
      <c r="F18" s="7" t="s">
        <v>6</v>
      </c>
      <c r="G18" s="7" t="s">
        <v>7</v>
      </c>
      <c r="H18" s="7" t="s">
        <v>8</v>
      </c>
      <c r="I18" s="7" t="s">
        <v>9</v>
      </c>
      <c r="J18" s="7" t="s">
        <v>10</v>
      </c>
      <c r="K18" s="7" t="s">
        <v>11</v>
      </c>
      <c r="L18" s="7" t="s">
        <v>12</v>
      </c>
      <c r="M18" s="7" t="s">
        <v>13</v>
      </c>
      <c r="N18" s="6" t="s">
        <v>14</v>
      </c>
      <c r="O18" s="7" t="s">
        <v>22</v>
      </c>
    </row>
    <row r="19" spans="2:15" x14ac:dyDescent="0.2">
      <c r="B19" s="33" t="s">
        <v>16</v>
      </c>
      <c r="C19" s="34">
        <v>1818</v>
      </c>
      <c r="D19" s="11">
        <v>1619</v>
      </c>
      <c r="E19" s="11">
        <v>1839</v>
      </c>
      <c r="F19" s="11">
        <v>1780</v>
      </c>
      <c r="G19" s="12">
        <v>1936</v>
      </c>
      <c r="H19" s="12">
        <v>2111</v>
      </c>
      <c r="I19" s="12">
        <v>1878</v>
      </c>
      <c r="J19" s="12"/>
      <c r="K19" s="12"/>
      <c r="L19" s="12"/>
      <c r="M19" s="12"/>
      <c r="N19" s="35"/>
      <c r="O19" s="36">
        <f>SUM(C19:N19)</f>
        <v>12981</v>
      </c>
    </row>
    <row r="20" spans="2:15" x14ac:dyDescent="0.2">
      <c r="B20" s="37" t="s">
        <v>17</v>
      </c>
      <c r="C20" s="38">
        <v>1874</v>
      </c>
      <c r="D20" s="15">
        <v>3201</v>
      </c>
      <c r="E20" s="15">
        <v>2251</v>
      </c>
      <c r="F20" s="15">
        <v>2718</v>
      </c>
      <c r="G20" s="16">
        <v>3010</v>
      </c>
      <c r="H20" s="16">
        <v>1836</v>
      </c>
      <c r="I20" s="16">
        <v>1688</v>
      </c>
      <c r="J20" s="16"/>
      <c r="K20" s="16"/>
      <c r="L20" s="16"/>
      <c r="M20" s="16"/>
      <c r="N20" s="39"/>
      <c r="O20" s="40">
        <f t="shared" ref="O20:O23" si="2">SUM(C20:N20)</f>
        <v>16578</v>
      </c>
    </row>
    <row r="21" spans="2:15" x14ac:dyDescent="0.2">
      <c r="B21" s="37" t="s">
        <v>18</v>
      </c>
      <c r="C21" s="38">
        <v>709</v>
      </c>
      <c r="D21" s="15">
        <v>482</v>
      </c>
      <c r="E21" s="15">
        <v>526</v>
      </c>
      <c r="F21" s="15">
        <v>509</v>
      </c>
      <c r="G21" s="16">
        <v>692</v>
      </c>
      <c r="H21" s="16">
        <v>634</v>
      </c>
      <c r="I21" s="16">
        <v>556</v>
      </c>
      <c r="J21" s="16"/>
      <c r="K21" s="16"/>
      <c r="L21" s="16"/>
      <c r="M21" s="16"/>
      <c r="N21" s="39"/>
      <c r="O21" s="40">
        <f t="shared" si="2"/>
        <v>4108</v>
      </c>
    </row>
    <row r="22" spans="2:15" x14ac:dyDescent="0.2">
      <c r="B22" s="37" t="s">
        <v>19</v>
      </c>
      <c r="C22" s="38">
        <v>690</v>
      </c>
      <c r="D22" s="15">
        <v>499</v>
      </c>
      <c r="E22" s="15">
        <v>501</v>
      </c>
      <c r="F22" s="15">
        <v>612</v>
      </c>
      <c r="G22" s="16">
        <v>559</v>
      </c>
      <c r="H22" s="16">
        <v>676</v>
      </c>
      <c r="I22" s="16">
        <v>604</v>
      </c>
      <c r="J22" s="16"/>
      <c r="K22" s="16"/>
      <c r="L22" s="16"/>
      <c r="M22" s="16"/>
      <c r="N22" s="39"/>
      <c r="O22" s="40">
        <f t="shared" si="2"/>
        <v>4141</v>
      </c>
    </row>
    <row r="23" spans="2:15" x14ac:dyDescent="0.2">
      <c r="B23" s="37" t="s">
        <v>20</v>
      </c>
      <c r="C23" s="38">
        <v>49</v>
      </c>
      <c r="D23" s="15">
        <v>61</v>
      </c>
      <c r="E23" s="15">
        <v>26</v>
      </c>
      <c r="F23" s="15">
        <v>69</v>
      </c>
      <c r="G23" s="16">
        <v>131</v>
      </c>
      <c r="H23" s="16">
        <v>127</v>
      </c>
      <c r="I23" s="16">
        <v>50</v>
      </c>
      <c r="J23" s="16"/>
      <c r="K23" s="16"/>
      <c r="L23" s="16"/>
      <c r="M23" s="16"/>
      <c r="N23" s="39"/>
      <c r="O23" s="40">
        <f t="shared" si="2"/>
        <v>513</v>
      </c>
    </row>
    <row r="24" spans="2:15" x14ac:dyDescent="0.2">
      <c r="B24" s="41" t="s">
        <v>21</v>
      </c>
      <c r="C24" s="42">
        <v>1634</v>
      </c>
      <c r="D24" s="20">
        <v>1738</v>
      </c>
      <c r="E24" s="20">
        <v>1749</v>
      </c>
      <c r="F24" s="20">
        <v>1666</v>
      </c>
      <c r="G24" s="21">
        <v>1725</v>
      </c>
      <c r="H24" s="21">
        <v>1742</v>
      </c>
      <c r="I24" s="21">
        <v>1482</v>
      </c>
      <c r="J24" s="21"/>
      <c r="K24" s="21"/>
      <c r="L24" s="21"/>
      <c r="M24" s="21"/>
      <c r="N24" s="43"/>
      <c r="O24" s="44">
        <f>SUM(C24:N24)</f>
        <v>11736</v>
      </c>
    </row>
    <row r="25" spans="2:15" x14ac:dyDescent="0.2">
      <c r="B25" s="45" t="s">
        <v>22</v>
      </c>
      <c r="C25" s="26">
        <f>SUM(C19:C24)</f>
        <v>6774</v>
      </c>
      <c r="D25" s="24">
        <f t="shared" ref="D25:L25" si="3">SUM(D19:D24)</f>
        <v>7600</v>
      </c>
      <c r="E25" s="24">
        <f t="shared" si="3"/>
        <v>6892</v>
      </c>
      <c r="F25" s="24">
        <f t="shared" si="3"/>
        <v>7354</v>
      </c>
      <c r="G25" s="25">
        <f t="shared" si="3"/>
        <v>8053</v>
      </c>
      <c r="H25" s="25">
        <f t="shared" si="3"/>
        <v>7126</v>
      </c>
      <c r="I25" s="25">
        <f t="shared" si="3"/>
        <v>6258</v>
      </c>
      <c r="J25" s="25">
        <f t="shared" si="3"/>
        <v>0</v>
      </c>
      <c r="K25" s="25">
        <f t="shared" si="3"/>
        <v>0</v>
      </c>
      <c r="L25" s="25">
        <f t="shared" si="3"/>
        <v>0</v>
      </c>
      <c r="M25" s="25">
        <f>SUM(M19:M24)</f>
        <v>0</v>
      </c>
      <c r="N25" s="46">
        <f>SUM(N19:N24)</f>
        <v>0</v>
      </c>
      <c r="O25" s="24">
        <f>SUM(O19:O24)</f>
        <v>50057</v>
      </c>
    </row>
    <row r="28" spans="2:15" x14ac:dyDescent="0.2">
      <c r="O28" s="4"/>
    </row>
    <row r="30" spans="2:15" x14ac:dyDescent="0.2">
      <c r="G30" s="47"/>
    </row>
    <row r="31" spans="2:15" x14ac:dyDescent="0.2">
      <c r="G31" s="47"/>
    </row>
    <row r="32" spans="2:15" x14ac:dyDescent="0.2">
      <c r="G32" s="47"/>
    </row>
    <row r="33" spans="7:7" x14ac:dyDescent="0.2">
      <c r="G33" s="47"/>
    </row>
  </sheetData>
  <printOptions horizontalCentered="1"/>
  <pageMargins left="0.19685039370078741" right="0.19685039370078741" top="0.82677165354330717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CESANTIA</vt:lpstr>
      <vt:lpstr>CESANTIA!Área_de_impresión</vt:lpstr>
      <vt:lpstr>MONTO_PAGADO_EN_SUBSIDIOS_DE_CESANTIA_PAGADOS_POR_EL_F.U.P.F.</vt:lpstr>
      <vt:lpstr>NUMERO_DE_SUBSIDIOS_DE_CESANTIA_PAGADOS_POR_F.U.P.F.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2016-09-14T21:33:24Z</dcterms:created>
  <dcterms:modified xsi:type="dcterms:W3CDTF">2016-09-14T21:33:36Z</dcterms:modified>
</cp:coreProperties>
</file>