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N°CREDITOS" sheetId="1" r:id="rId1"/>
  </sheets>
  <externalReferences>
    <externalReference r:id="rId2"/>
    <externalReference r:id="rId3"/>
  </externalReferences>
  <definedNames>
    <definedName name="AÑO_2008">#REF!</definedName>
    <definedName name="_xlnm.Print_Area" localSheetId="0">N°CREDITOS!$B$3:$O$50</definedName>
    <definedName name="DIASMAT2">#REF!</definedName>
    <definedName name="Enero">#REF!</definedName>
    <definedName name="GASTO_EN_ASIGNACIONES_FAMILIARES__PAGADAS__AÑO_2005">#REF!</definedName>
    <definedName name="GASTO_EN_SUBSIDIOS_MATERNALES_PAGADOS_POR_EL_F.U.P.F._AÑO_2005">#REF!</definedName>
    <definedName name="inI_MATERNALES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N°CREDITOS!$B$15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#REF!</definedName>
    <definedName name="MONTO_PAGADO_EN_SUBSIDIOS_DE_CESANTIA_PAGADOS_POR_EL_F.U.P.F.">#REF!</definedName>
    <definedName name="MONTO_PAGADO_EN_SUBSIDIOS_DE_ORIGEN_COMUN__POR_LAS_C.C.A.F.">#REF!</definedName>
    <definedName name="MONTO_PASIS_POR_REGIONES">#REF!</definedName>
    <definedName name="MONTO_TOTAL_DE_SUBSIDIOS_PAGADOS_POR_ACCIDENTES_DEL_TRABAJO">#REF!</definedName>
    <definedName name="MONTOPASISREGIONES">#REF!</definedName>
    <definedName name="MONTOS_EN_CREDITOS_HIPOTECARIOS_OTORGADOS_POR_EL_SISTEMA_C.C.A.F.">N°CREDITOS!$B$40:$E$40</definedName>
    <definedName name="MONTOS_TOTALES_DE__PENSIONES_VIGENTES_DE_LA_LEY_N_16.744_SEGÚN_TIPO_DE_PENSION">#REF!</definedName>
    <definedName name="MONTOS_TOTALES_DE_PENSIONES_DE_LA_LEY_N_16.744">#REF!</definedName>
    <definedName name="N__DE_SUBSIDIOS_INICIADOS_SISTEMA_DE_SUBSIDIOS_MATERNALES_AÑO_2005">#REF!</definedName>
    <definedName name="Numero">'[2]MONTO PENS-AT'!#REF!</definedName>
    <definedName name="NUMERO__DE_ASIGNACIONES_FAMILIARES__PAGADAS_SEGÚN_INSTITUCIONES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[1]INDICE!#REF!</definedName>
    <definedName name="NÚMERO_DE_BONOS_DE_RECONOCIMIENTO_PAGADOS_SEGUN_MES_Y__EX_CAJAS_DE_PREVISION">#REF!</definedName>
    <definedName name="NUMERO_DE_CAUSANTES_DE_SUBSIDIO_FAMILIAR__SEGÚN_REGIONES">#REF!</definedName>
    <definedName name="NÚMERO_DE_COTIZANTES_PARA_PENSIONES_SEGÚN_EX_CAJAS_DE_PREVISIÓN">#REF!</definedName>
    <definedName name="NUMERO_DE_CREDITOS_HIPOTECARIOS_OTORGADOS_POR_EL_SISTEMA_CCAF">N°CREDITOS!$B$28</definedName>
    <definedName name="NUMERO_DE_CREDITOS_SOCIALES_OTORGADOS_POR_EL_SISTEMA_C.C.A.F.">N°CREDITOS!$B$2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#REF!</definedName>
    <definedName name="NUMERO_DE_DIAS_PERDIDOS__POR_ACCIDENTES_DEL_TRABAJO_Y_DE_TRAYECTO__SEGÚN_TIPO_DE_ACCIDENTE_Y_MUTUAL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#REF!</definedName>
    <definedName name="NUMERO_DE_SUBSIDIOS_FAMILIARES__SEGÚN_TIPO_DE_SUBSIDIO_Y_REGIONES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#REF!</definedName>
    <definedName name="NÚMERO_DE_TRABAJADORES_POR_LOS_QUE_SE_COTIZÓ">#REF!</definedName>
    <definedName name="NUMERO_Y_MONTO_DE_PENSIONES_DE_LEYES_ESPECIALES_EMITIDAS">#REF!</definedName>
    <definedName name="P_OLMEDO">#REF!</definedName>
    <definedName name="POLMEDO">#REF!</definedName>
    <definedName name="POLMEDO2">#REF!</definedName>
    <definedName name="POLMEDO3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#REF!</definedName>
    <definedName name="TASAS_DE_INTERES_MENSUAL_PARA_OPERACIONES_NO_REAJUSTABLES_EN_MONEDA_NACIONAL">#REF!</definedName>
    <definedName name="test">#REF!</definedName>
    <definedName name="test2">#REF!</definedName>
    <definedName name="Volver_al_Indice">#REF!</definedName>
    <definedName name="XXXX">#REF!</definedName>
    <definedName name="xxxxx">#REF!</definedName>
  </definedNames>
  <calcPr calcId="145621"/>
</workbook>
</file>

<file path=xl/calcChain.xml><?xml version="1.0" encoding="utf-8"?>
<calcChain xmlns="http://schemas.openxmlformats.org/spreadsheetml/2006/main">
  <c r="O49" i="1" l="1"/>
  <c r="O48" i="1"/>
  <c r="O47" i="1"/>
  <c r="O46" i="1"/>
  <c r="O45" i="1"/>
  <c r="O50" i="1" s="1"/>
  <c r="O36" i="1"/>
  <c r="O35" i="1"/>
  <c r="O34" i="1"/>
  <c r="O33" i="1"/>
  <c r="O32" i="1"/>
  <c r="O31" i="1"/>
  <c r="O24" i="1"/>
  <c r="O23" i="1"/>
  <c r="O22" i="1"/>
  <c r="O21" i="1"/>
  <c r="O20" i="1"/>
  <c r="O19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<sst xmlns="http://schemas.openxmlformats.org/spreadsheetml/2006/main" count="92" uniqueCount="26">
  <si>
    <t xml:space="preserve"> </t>
  </si>
  <si>
    <t xml:space="preserve"> NÚMERO TOTAL DE CRÉDITOS DE CONSUMO OTORGADOS POR EL SISTEMA C.C.A.F.</t>
  </si>
  <si>
    <t>AÑO 2016</t>
  </si>
  <si>
    <t>C.C.A.F.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</si>
  <si>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</si>
  <si>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</si>
  <si>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</si>
  <si>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</si>
  <si>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</si>
  <si>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</si>
  <si>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</si>
  <si>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</si>
  <si>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</si>
  <si>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</si>
  <si>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</si>
  <si>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</si>
  <si>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</si>
  <si>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DE LOS ANDES</t>
  </si>
  <si>
    <t>LA ARAUCANA</t>
  </si>
  <si>
    <t>LOS HEROES</t>
  </si>
  <si>
    <t>18 DE SEPT.</t>
  </si>
  <si>
    <t>G.MISTRAL</t>
  </si>
  <si>
    <t>No incluye Intermediación Financiera.</t>
  </si>
  <si>
    <t xml:space="preserve"> NÚMERO DE CRÉDITOS DE CONSUMO OTORGADOS POR EL SISTEMA C.C.A.F. A AFILIADOS TRABAJADORES</t>
  </si>
  <si>
    <t xml:space="preserve"> NÚMERO DE CRÉDITOS DE CONSUMO OTORGADOS POR EL SISTEMA C.C.A.F. A AFILIADOS PENSIONADOS</t>
  </si>
  <si>
    <t xml:space="preserve">NÚMERO DE CRÉDITOS HIPOTECARIOS OTORGADOS POR EL SISTEMA CCAF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</si>
</sst>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_-* #,##0.00\ _P_t_s_-;\-* #,##0.00\ _P_t_s_-;_-* &quot;-&quot;??\ _P_t_s_-;_-@_-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2"/>
      <color theme="3"/>
      <name val="Calibri"/>
      <family val="2"/>
      <scheme val="minor"/>
    </font>
    <font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3"/>
      </right>
      <top/>
      <bottom/>
      <diagonal/>
    </border>
    <border>
      <left style="thin">
        <color theme="3"/>
      </left>
      <right style="thin">
        <color auto="1"/>
      </right>
      <top/>
      <bottom style="thin">
        <color theme="3"/>
      </bottom>
      <diagonal/>
    </border>
    <border>
      <left style="thin">
        <color auto="1"/>
      </left>
      <right style="thin">
        <color auto="1"/>
      </right>
      <top/>
      <bottom style="thin">
        <color theme="3"/>
      </bottom>
      <diagonal/>
    </border>
    <border>
      <left style="thin">
        <color auto="1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thin">
        <color theme="3"/>
      </bottom>
      <diagonal/>
    </border>
    <border>
      <left style="thin">
        <color auto="1"/>
      </left>
      <right/>
      <top style="thin">
        <color auto="1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/>
      <top/>
      <bottom style="thin">
        <color theme="3"/>
      </bottom>
      <diagonal/>
    </border>
    <border>
      <left/>
      <right/>
      <top/>
      <bottom style="double">
        <color auto="1"/>
      </bottom>
      <diagonal/>
    </border>
  </borders>
  <cellStyleXfs count="38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3" borderId="0" xfId="0" applyFont="1" applyFill="1" applyBorder="1" applyAlignment="1">
      <alignment horizontal="centerContinuous" wrapText="1"/>
    </xf>
    <xf numFmtId="0" fontId="5" fillId="3" borderId="0" xfId="0" applyFont="1" applyFill="1"/>
    <xf numFmtId="164" fontId="5" fillId="3" borderId="0" xfId="1" applyNumberFormat="1" applyFont="1" applyFill="1"/>
    <xf numFmtId="164" fontId="6" fillId="3" borderId="0" xfId="1" applyNumberFormat="1" applyFont="1" applyFill="1" applyBorder="1" applyAlignment="1">
      <alignment horizontal="centerContinuous" wrapText="1"/>
    </xf>
    <xf numFmtId="0" fontId="6" fillId="3" borderId="0" xfId="0" applyFont="1" applyFill="1" applyBorder="1" applyAlignment="1">
      <alignment horizontal="centerContinuous" wrapText="1"/>
    </xf>
    <xf numFmtId="0" fontId="6" fillId="3" borderId="0" xfId="0" applyFont="1" applyFill="1" applyBorder="1" applyAlignment="1">
      <alignment horizontal="centerContinuous"/>
    </xf>
    <xf numFmtId="0" fontId="6" fillId="3" borderId="0" xfId="0" applyFont="1" applyFill="1"/>
    <xf numFmtId="0" fontId="2" fillId="3" borderId="0" xfId="0" applyFont="1" applyFill="1" applyBorder="1" applyAlignment="1">
      <alignment horizontal="centerContinuous" wrapText="1"/>
    </xf>
    <xf numFmtId="164" fontId="4" fillId="3" borderId="0" xfId="1" applyNumberFormat="1" applyFont="1" applyFill="1" applyBorder="1" applyAlignment="1">
      <alignment horizontal="centerContinuous" wrapText="1"/>
    </xf>
    <xf numFmtId="0" fontId="6" fillId="3" borderId="0" xfId="0" applyFont="1" applyFill="1" applyBorder="1"/>
    <xf numFmtId="0" fontId="2" fillId="3" borderId="0" xfId="0" applyNumberFormat="1" applyFont="1" applyFill="1" applyBorder="1" applyAlignment="1">
      <alignment horizontal="centerContinuous" wrapText="1"/>
    </xf>
    <xf numFmtId="0" fontId="4" fillId="3" borderId="0" xfId="0" applyNumberFormat="1" applyFont="1" applyFill="1" applyBorder="1" applyAlignment="1">
      <alignment horizontal="centerContinuous" wrapText="1"/>
    </xf>
    <xf numFmtId="0" fontId="8" fillId="3" borderId="0" xfId="2" applyFont="1" applyFill="1" applyBorder="1" applyAlignment="1" applyProtection="1"/>
    <xf numFmtId="0" fontId="5" fillId="3" borderId="0" xfId="0" applyFont="1" applyFill="1" applyBorder="1" applyAlignment="1">
      <alignment horizontal="centerContinuous"/>
    </xf>
    <xf numFmtId="164" fontId="5" fillId="3" borderId="0" xfId="1" applyNumberFormat="1" applyFont="1" applyFill="1" applyBorder="1" applyAlignment="1">
      <alignment horizontal="centerContinuous"/>
    </xf>
    <xf numFmtId="0" fontId="5" fillId="3" borderId="0" xfId="0" applyFont="1" applyFill="1" applyBorder="1"/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/>
    <xf numFmtId="165" fontId="10" fillId="3" borderId="6" xfId="1" applyNumberFormat="1" applyFont="1" applyFill="1" applyBorder="1" applyAlignment="1">
      <alignment horizontal="right"/>
    </xf>
    <xf numFmtId="164" fontId="10" fillId="3" borderId="7" xfId="1" applyNumberFormat="1" applyFont="1" applyFill="1" applyBorder="1" applyAlignment="1">
      <alignment horizontal="right"/>
    </xf>
    <xf numFmtId="3" fontId="10" fillId="3" borderId="8" xfId="0" applyNumberFormat="1" applyFont="1" applyFill="1" applyBorder="1"/>
    <xf numFmtId="0" fontId="11" fillId="3" borderId="0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left"/>
    </xf>
    <xf numFmtId="165" fontId="5" fillId="3" borderId="10" xfId="0" applyNumberFormat="1" applyFont="1" applyFill="1" applyBorder="1"/>
    <xf numFmtId="165" fontId="5" fillId="3" borderId="10" xfId="1" applyNumberFormat="1" applyFont="1" applyFill="1" applyBorder="1"/>
    <xf numFmtId="3" fontId="10" fillId="3" borderId="11" xfId="0" applyNumberFormat="1" applyFont="1" applyFill="1" applyBorder="1"/>
    <xf numFmtId="0" fontId="11" fillId="3" borderId="12" xfId="0" applyFont="1" applyFill="1" applyBorder="1" applyAlignment="1">
      <alignment horizontal="left"/>
    </xf>
    <xf numFmtId="165" fontId="5" fillId="3" borderId="13" xfId="1" applyNumberFormat="1" applyFont="1" applyFill="1" applyBorder="1"/>
    <xf numFmtId="3" fontId="10" fillId="3" borderId="14" xfId="0" applyNumberFormat="1" applyFont="1" applyFill="1" applyBorder="1"/>
    <xf numFmtId="0" fontId="12" fillId="3" borderId="0" xfId="0" applyFont="1" applyFill="1" applyBorder="1" applyAlignment="1">
      <alignment horizontal="left"/>
    </xf>
    <xf numFmtId="3" fontId="5" fillId="3" borderId="0" xfId="0" applyNumberFormat="1" applyFont="1" applyFill="1" applyBorder="1"/>
    <xf numFmtId="164" fontId="5" fillId="3" borderId="0" xfId="1" applyNumberFormat="1" applyFont="1" applyFill="1" applyBorder="1"/>
    <xf numFmtId="164" fontId="5" fillId="3" borderId="0" xfId="1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/>
    </xf>
    <xf numFmtId="164" fontId="14" fillId="3" borderId="0" xfId="1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centerContinuous"/>
    </xf>
    <xf numFmtId="0" fontId="6" fillId="3" borderId="0" xfId="0" applyFont="1" applyFill="1" applyAlignment="1">
      <alignment horizontal="centerContinuous"/>
    </xf>
    <xf numFmtId="164" fontId="6" fillId="3" borderId="0" xfId="1" applyNumberFormat="1" applyFont="1" applyFill="1" applyAlignment="1">
      <alignment horizontal="centerContinuous"/>
    </xf>
    <xf numFmtId="164" fontId="6" fillId="3" borderId="0" xfId="1" applyNumberFormat="1" applyFont="1" applyFill="1" applyBorder="1" applyAlignment="1">
      <alignment horizontal="centerContinuous"/>
    </xf>
    <xf numFmtId="0" fontId="5" fillId="3" borderId="15" xfId="0" applyFont="1" applyFill="1" applyBorder="1" applyAlignment="1">
      <alignment horizontal="centerContinuous"/>
    </xf>
    <xf numFmtId="164" fontId="5" fillId="3" borderId="15" xfId="1" applyNumberFormat="1" applyFont="1" applyFill="1" applyBorder="1" applyAlignment="1">
      <alignment horizontal="centerContinuous"/>
    </xf>
    <xf numFmtId="164" fontId="5" fillId="3" borderId="0" xfId="1" applyNumberFormat="1" applyFont="1" applyFill="1" applyAlignment="1">
      <alignment horizontal="centerContinuous"/>
    </xf>
    <xf numFmtId="3" fontId="0" fillId="0" borderId="0" xfId="0" applyNumberFormat="1" applyAlignment="1">
      <alignment vertical="center"/>
    </xf>
    <xf numFmtId="0" fontId="10" fillId="3" borderId="16" xfId="0" applyFont="1" applyFill="1" applyBorder="1" applyAlignment="1"/>
    <xf numFmtId="3" fontId="10" fillId="3" borderId="17" xfId="0" applyNumberFormat="1" applyFont="1" applyFill="1" applyBorder="1" applyAlignment="1">
      <alignment horizontal="right"/>
    </xf>
    <xf numFmtId="164" fontId="10" fillId="3" borderId="6" xfId="1" applyNumberFormat="1" applyFont="1" applyFill="1" applyBorder="1" applyAlignment="1">
      <alignment horizontal="right"/>
    </xf>
    <xf numFmtId="164" fontId="10" fillId="3" borderId="17" xfId="1" applyNumberFormat="1" applyFont="1" applyFill="1" applyBorder="1" applyAlignment="1">
      <alignment horizontal="right"/>
    </xf>
    <xf numFmtId="3" fontId="10" fillId="3" borderId="18" xfId="0" applyNumberFormat="1" applyFont="1" applyFill="1" applyBorder="1"/>
    <xf numFmtId="0" fontId="11" fillId="3" borderId="19" xfId="0" applyFont="1" applyFill="1" applyBorder="1" applyAlignment="1">
      <alignment horizontal="left"/>
    </xf>
    <xf numFmtId="3" fontId="5" fillId="3" borderId="20" xfId="0" applyNumberFormat="1" applyFont="1" applyFill="1" applyBorder="1"/>
    <xf numFmtId="164" fontId="5" fillId="3" borderId="20" xfId="1" applyNumberFormat="1" applyFont="1" applyFill="1" applyBorder="1"/>
    <xf numFmtId="3" fontId="10" fillId="3" borderId="21" xfId="0" applyNumberFormat="1" applyFont="1" applyFill="1" applyBorder="1"/>
    <xf numFmtId="0" fontId="11" fillId="3" borderId="22" xfId="0" applyFont="1" applyFill="1" applyBorder="1" applyAlignment="1">
      <alignment horizontal="left"/>
    </xf>
    <xf numFmtId="3" fontId="5" fillId="3" borderId="23" xfId="0" applyNumberFormat="1" applyFont="1" applyFill="1" applyBorder="1"/>
    <xf numFmtId="164" fontId="5" fillId="3" borderId="23" xfId="1" applyNumberFormat="1" applyFont="1" applyFill="1" applyBorder="1"/>
    <xf numFmtId="3" fontId="10" fillId="3" borderId="24" xfId="0" applyNumberFormat="1" applyFont="1" applyFill="1" applyBorder="1"/>
    <xf numFmtId="3" fontId="2" fillId="3" borderId="0" xfId="0" applyNumberFormat="1" applyFont="1" applyFill="1" applyBorder="1" applyAlignment="1">
      <alignment horizontal="right"/>
    </xf>
    <xf numFmtId="164" fontId="5" fillId="3" borderId="25" xfId="1" applyNumberFormat="1" applyFont="1" applyFill="1" applyBorder="1" applyAlignment="1">
      <alignment horizontal="centerContinuous"/>
    </xf>
    <xf numFmtId="0" fontId="0" fillId="0" borderId="0" xfId="0" applyAlignment="1">
      <alignment vertical="center"/>
    </xf>
    <xf numFmtId="3" fontId="10" fillId="3" borderId="0" xfId="0" applyNumberFormat="1" applyFont="1" applyFill="1" applyBorder="1"/>
    <xf numFmtId="0" fontId="10" fillId="3" borderId="0" xfId="0" applyNumberFormat="1" applyFont="1" applyFill="1" applyBorder="1" applyAlignment="1">
      <alignment horizontal="centerContinuous" wrapText="1"/>
    </xf>
    <xf numFmtId="0" fontId="5" fillId="3" borderId="0" xfId="0" applyFont="1" applyFill="1" applyAlignment="1">
      <alignment horizontal="centerContinuous"/>
    </xf>
    <xf numFmtId="165" fontId="5" fillId="3" borderId="20" xfId="0" applyNumberFormat="1" applyFont="1" applyFill="1" applyBorder="1" applyAlignment="1">
      <alignment horizontal="center"/>
    </xf>
    <xf numFmtId="165" fontId="5" fillId="3" borderId="20" xfId="1" applyNumberFormat="1" applyFont="1" applyFill="1" applyBorder="1" applyAlignment="1">
      <alignment horizontal="center"/>
    </xf>
    <xf numFmtId="165" fontId="10" fillId="3" borderId="21" xfId="0" applyNumberFormat="1" applyFont="1" applyFill="1" applyBorder="1" applyAlignment="1">
      <alignment horizontal="center"/>
    </xf>
    <xf numFmtId="165" fontId="5" fillId="3" borderId="23" xfId="0" applyNumberFormat="1" applyFont="1" applyFill="1" applyBorder="1" applyAlignment="1">
      <alignment horizontal="center"/>
    </xf>
    <xf numFmtId="165" fontId="5" fillId="3" borderId="23" xfId="1" applyNumberFormat="1" applyFont="1" applyFill="1" applyBorder="1" applyAlignment="1">
      <alignment horizontal="center"/>
    </xf>
    <xf numFmtId="165" fontId="10" fillId="3" borderId="24" xfId="0" applyNumberFormat="1" applyFont="1" applyFill="1" applyBorder="1" applyAlignment="1">
      <alignment horizontal="center"/>
    </xf>
    <xf numFmtId="0" fontId="13" fillId="3" borderId="22" xfId="0" applyFont="1" applyFill="1" applyBorder="1" applyAlignment="1"/>
    <xf numFmtId="165" fontId="10" fillId="3" borderId="23" xfId="0" applyNumberFormat="1" applyFont="1" applyFill="1" applyBorder="1" applyAlignment="1">
      <alignment horizontal="center"/>
    </xf>
    <xf numFmtId="165" fontId="10" fillId="3" borderId="23" xfId="1" applyNumberFormat="1" applyFont="1" applyFill="1" applyBorder="1" applyAlignment="1">
      <alignment horizontal="center"/>
    </xf>
  </cellXfs>
  <cellStyles count="38">
    <cellStyle name="Hipervínculo" xfId="2" builtinId="8"/>
    <cellStyle name="Millares" xfId="1" builtinId="3"/>
    <cellStyle name="Millares 2" xfId="3"/>
    <cellStyle name="Millares 3" xfId="4"/>
    <cellStyle name="Millares 4" xfId="5"/>
    <cellStyle name="Millares 6" xfId="6"/>
    <cellStyle name="Normal" xfId="0" builtinId="0"/>
    <cellStyle name="Normal 10" xfId="7"/>
    <cellStyle name="Normal 11" xfId="8"/>
    <cellStyle name="Normal 11 2" xfId="9"/>
    <cellStyle name="Normal 12" xfId="10"/>
    <cellStyle name="Normal 13" xfId="11"/>
    <cellStyle name="Normal 14" xfId="12"/>
    <cellStyle name="Normal 15" xfId="13"/>
    <cellStyle name="Normal 16" xfId="14"/>
    <cellStyle name="Normal 17" xfId="15"/>
    <cellStyle name="Normal 18" xfId="16"/>
    <cellStyle name="Normal 19" xfId="17"/>
    <cellStyle name="Normal 2" xfId="18"/>
    <cellStyle name="Normal 20" xfId="19"/>
    <cellStyle name="Normal 20 2" xfId="20"/>
    <cellStyle name="Normal 20 3" xfId="21"/>
    <cellStyle name="Normal 21" xfId="22"/>
    <cellStyle name="Normal 21 2" xfId="23"/>
    <cellStyle name="Normal 22" xfId="24"/>
    <cellStyle name="Normal 3" xfId="25"/>
    <cellStyle name="Normal 3 2" xfId="26"/>
    <cellStyle name="Normal 4" xfId="27"/>
    <cellStyle name="Normal 4 2" xfId="28"/>
    <cellStyle name="Normal 5" xfId="29"/>
    <cellStyle name="Normal 6" xfId="30"/>
    <cellStyle name="Normal 7" xfId="31"/>
    <cellStyle name="Normal 8" xfId="32"/>
    <cellStyle name="Normal 9" xfId="33"/>
    <cellStyle name="Notas 2" xfId="34"/>
    <cellStyle name="Porcentaje 2" xfId="35"/>
    <cellStyle name="Porcentual 2" xfId="36"/>
    <cellStyle name="Porcentual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-mensuales-07_2016-SUSESO%20public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tuan\Mis%20documentos\Downloads\01%20-%20E%20mensuales%202013%20Feb-20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PEN-CCAF"/>
      <sheetName val="TRAB-CCAF-SEXO"/>
      <sheetName val="PENS-CCAF-SEXO"/>
      <sheetName val="N°CREDITOS"/>
      <sheetName val="MONTO CREDITOS"/>
      <sheetName val="TASAS_HASTA 50 UF"/>
      <sheetName val="TASAS_DESDE 50 HASTA 200 UF"/>
      <sheetName val="Tasa Promedio"/>
      <sheetName val="COT-SIL-CCAF"/>
      <sheetName val="N° días SIL CCAF"/>
      <sheetName val="Monto SIL C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REM"/>
      <sheetName val="TRAB PROT Y EMP "/>
      <sheetName val="ACC Y DIAS PERD"/>
      <sheetName val="ACC por SEXO"/>
      <sheetName val="DIAS PERD por SEXO"/>
      <sheetName val="SUBSIDIOS"/>
      <sheetName val="N°PENS AT"/>
      <sheetName val="MONTO PENS-AT"/>
      <sheetName val="INDEMNIZ"/>
      <sheetName val="EMP-TRA-PEN-CCAF"/>
      <sheetName val="TRAB-CCAF-SEXO"/>
      <sheetName val="PENS-CCAF-SEXO"/>
      <sheetName val="TASAS-INTERES"/>
      <sheetName val="N°CREDITOS"/>
      <sheetName val="MONTO CREDITOS"/>
      <sheetName val="COT-SIL-CCAF"/>
      <sheetName val="SIL-CUR-CCAF"/>
      <sheetName val="INI-MAT"/>
      <sheetName val="DIAS-MAT"/>
      <sheetName val="GASTO-MAT"/>
      <sheetName val="NºAFAM"/>
      <sheetName val="GASTO-AFAM"/>
      <sheetName val="SUF"/>
      <sheetName val="SUF COMU"/>
      <sheetName val="SUF DISC"/>
      <sheetName val="CESANTIA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55"/>
  <sheetViews>
    <sheetView showGridLines="0" tabSelected="1" zoomScaleNormal="100" zoomScalePageLayoutView="125" workbookViewId="0">
      <selection activeCell="J62" sqref="J62"/>
    </sheetView>
  </sheetViews>
  <sheetFormatPr baseColWidth="10" defaultColWidth="10.85546875" defaultRowHeight="12.75" x14ac:dyDescent="0.2"/>
  <cols>
    <col min="1" max="1" width="5.28515625" style="2" customWidth="1"/>
    <col min="2" max="2" width="13.42578125" style="2" bestFit="1" customWidth="1"/>
    <col min="3" max="3" width="12.42578125" style="2" customWidth="1"/>
    <col min="4" max="4" width="12.140625" style="3" customWidth="1"/>
    <col min="5" max="5" width="12.42578125" style="3" customWidth="1"/>
    <col min="6" max="6" width="11.85546875" style="3" customWidth="1"/>
    <col min="7" max="7" width="12.28515625" style="3" customWidth="1"/>
    <col min="8" max="8" width="11.28515625" style="3" customWidth="1"/>
    <col min="9" max="9" width="12.42578125" style="3" customWidth="1"/>
    <col min="10" max="10" width="11.42578125" style="3" customWidth="1"/>
    <col min="11" max="11" width="13.42578125" style="3" customWidth="1"/>
    <col min="12" max="12" width="11.28515625" style="3" customWidth="1"/>
    <col min="13" max="13" width="12.140625" style="3" customWidth="1"/>
    <col min="14" max="14" width="12.42578125" style="3" customWidth="1"/>
    <col min="15" max="15" width="14.28515625" style="2" customWidth="1"/>
    <col min="16" max="16" width="11.42578125" style="2" customWidth="1"/>
    <col min="17" max="16384" width="10.85546875" style="2"/>
  </cols>
  <sheetData>
    <row r="2" spans="2:26" s="7" customFormat="1" ht="15.75" x14ac:dyDescent="0.2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6" t="s">
        <v>0</v>
      </c>
    </row>
    <row r="3" spans="2:26" s="7" customFormat="1" ht="15.75" x14ac:dyDescent="0.25">
      <c r="B3" s="8" t="s">
        <v>1</v>
      </c>
      <c r="C3" s="1"/>
      <c r="D3" s="9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6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2:26" s="7" customFormat="1" ht="15.75" x14ac:dyDescent="0.25">
      <c r="B4" s="11" t="s">
        <v>2</v>
      </c>
      <c r="C4" s="12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6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2:26" x14ac:dyDescent="0.2">
      <c r="B5" s="13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4"/>
      <c r="P5" s="14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2:26" x14ac:dyDescent="0.2">
      <c r="B6" s="17" t="s">
        <v>3</v>
      </c>
      <c r="C6" s="18" t="s">
        <v>4</v>
      </c>
      <c r="D6" s="18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8" t="s">
        <v>11</v>
      </c>
      <c r="K6" s="18" t="s">
        <v>12</v>
      </c>
      <c r="L6" s="18" t="s">
        <v>13</v>
      </c>
      <c r="M6" s="18" t="s">
        <v>14</v>
      </c>
      <c r="N6" s="18" t="s">
        <v>15</v>
      </c>
      <c r="O6" s="19" t="s">
        <v>16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2:26" x14ac:dyDescent="0.2">
      <c r="B7" s="20" t="s">
        <v>16</v>
      </c>
      <c r="C7" s="21">
        <v>186185</v>
      </c>
      <c r="D7" s="21">
        <v>172299</v>
      </c>
      <c r="E7" s="21">
        <v>168796</v>
      </c>
      <c r="F7" s="21">
        <v>162673</v>
      </c>
      <c r="G7" s="21">
        <v>147343</v>
      </c>
      <c r="H7" s="21">
        <v>172013</v>
      </c>
      <c r="I7" s="21">
        <v>166787</v>
      </c>
      <c r="J7" s="21">
        <v>0</v>
      </c>
      <c r="K7" s="21">
        <v>0</v>
      </c>
      <c r="L7" s="21">
        <v>0</v>
      </c>
      <c r="M7" s="21">
        <v>0</v>
      </c>
      <c r="N7" s="22">
        <v>0</v>
      </c>
      <c r="O7" s="23">
        <f t="shared" ref="O7:O12" si="0">SUM(C7:N7)</f>
        <v>1176096</v>
      </c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2:26" x14ac:dyDescent="0.2">
      <c r="B8" s="25" t="s">
        <v>17</v>
      </c>
      <c r="C8" s="26">
        <v>140359</v>
      </c>
      <c r="D8" s="27">
        <v>134708</v>
      </c>
      <c r="E8" s="27">
        <v>132726</v>
      </c>
      <c r="F8" s="27">
        <v>129169</v>
      </c>
      <c r="G8" s="27">
        <v>115096</v>
      </c>
      <c r="H8" s="27">
        <v>139163</v>
      </c>
      <c r="I8" s="27">
        <v>131820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8">
        <f t="shared" si="0"/>
        <v>923041</v>
      </c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2:26" x14ac:dyDescent="0.2">
      <c r="B9" s="25" t="s">
        <v>18</v>
      </c>
      <c r="C9" s="27">
        <v>20640</v>
      </c>
      <c r="D9" s="27">
        <v>13534</v>
      </c>
      <c r="E9" s="27">
        <v>13255</v>
      </c>
      <c r="F9" s="27">
        <v>12930</v>
      </c>
      <c r="G9" s="27">
        <v>11853</v>
      </c>
      <c r="H9" s="27">
        <v>12473</v>
      </c>
      <c r="I9" s="27">
        <v>14234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8">
        <f t="shared" si="0"/>
        <v>98919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2:26" x14ac:dyDescent="0.2">
      <c r="B10" s="25" t="s">
        <v>19</v>
      </c>
      <c r="C10" s="27">
        <v>17579</v>
      </c>
      <c r="D10" s="27">
        <v>17264</v>
      </c>
      <c r="E10" s="27">
        <v>16527</v>
      </c>
      <c r="F10" s="27">
        <v>14815</v>
      </c>
      <c r="G10" s="27">
        <v>13808</v>
      </c>
      <c r="H10" s="27">
        <v>14269</v>
      </c>
      <c r="I10" s="27">
        <v>14583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8">
        <f t="shared" si="0"/>
        <v>108845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2:26" x14ac:dyDescent="0.2">
      <c r="B11" s="25" t="s">
        <v>20</v>
      </c>
      <c r="C11" s="27">
        <v>5600</v>
      </c>
      <c r="D11" s="27">
        <v>5062</v>
      </c>
      <c r="E11" s="27">
        <v>4826</v>
      </c>
      <c r="F11" s="27">
        <v>4307</v>
      </c>
      <c r="G11" s="27">
        <v>5054</v>
      </c>
      <c r="H11" s="27">
        <v>4883</v>
      </c>
      <c r="I11" s="27">
        <v>5314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8">
        <f t="shared" si="0"/>
        <v>35046</v>
      </c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2:26" x14ac:dyDescent="0.2">
      <c r="B12" s="29" t="s">
        <v>21</v>
      </c>
      <c r="C12" s="30">
        <v>2007</v>
      </c>
      <c r="D12" s="30">
        <v>1731</v>
      </c>
      <c r="E12" s="30">
        <v>1462</v>
      </c>
      <c r="F12" s="30">
        <v>1452</v>
      </c>
      <c r="G12" s="30">
        <v>1532</v>
      </c>
      <c r="H12" s="30">
        <v>1225</v>
      </c>
      <c r="I12" s="30">
        <v>836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1">
        <f t="shared" si="0"/>
        <v>10245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2:26" ht="13.5" customHeight="1" x14ac:dyDescent="0.25">
      <c r="B13" s="32" t="s">
        <v>22</v>
      </c>
      <c r="C13" s="33"/>
      <c r="D13" s="34"/>
      <c r="E13" s="34"/>
      <c r="G13" s="35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2:26" ht="12.75" customHeight="1" x14ac:dyDescent="0.25">
      <c r="C14" s="16"/>
      <c r="D14" s="34"/>
      <c r="E14" s="34"/>
      <c r="H14" s="37"/>
      <c r="O14" s="36"/>
      <c r="P14" s="3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2:26" s="7" customFormat="1" ht="20.25" customHeight="1" x14ac:dyDescent="0.25">
      <c r="B15" s="38" t="s">
        <v>23</v>
      </c>
      <c r="C15" s="39"/>
      <c r="D15" s="40"/>
      <c r="E15" s="40"/>
      <c r="F15" s="40"/>
      <c r="G15" s="40"/>
      <c r="H15" s="41"/>
      <c r="I15" s="40"/>
      <c r="J15" s="40"/>
      <c r="K15" s="40"/>
      <c r="L15" s="40"/>
      <c r="M15" s="40"/>
      <c r="N15" s="40"/>
      <c r="O15" s="5"/>
      <c r="P15" s="6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6" s="7" customFormat="1" ht="15.75" x14ac:dyDescent="0.25">
      <c r="B16" s="11" t="s">
        <v>2</v>
      </c>
      <c r="C16" s="12"/>
      <c r="D16" s="9"/>
      <c r="E16" s="4"/>
      <c r="F16" s="4"/>
      <c r="G16" s="4"/>
      <c r="H16" s="4"/>
      <c r="I16" s="40"/>
      <c r="J16" s="40"/>
      <c r="K16" s="40"/>
      <c r="L16" s="40"/>
      <c r="M16" s="40"/>
      <c r="N16" s="40"/>
      <c r="O16" s="5"/>
      <c r="P16" s="6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2:26" x14ac:dyDescent="0.2">
      <c r="B17" s="14"/>
      <c r="C17" s="42"/>
      <c r="D17" s="43"/>
      <c r="E17" s="43"/>
      <c r="F17" s="15"/>
      <c r="G17" s="15"/>
      <c r="H17" s="15"/>
      <c r="I17" s="44"/>
      <c r="J17" s="45"/>
      <c r="K17" s="45"/>
      <c r="L17" s="45"/>
      <c r="M17" s="45"/>
      <c r="N17" s="45"/>
      <c r="P17" s="14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8.75" customHeight="1" x14ac:dyDescent="0.2">
      <c r="B18" s="17" t="s">
        <v>3</v>
      </c>
      <c r="C18" s="18" t="s">
        <v>4</v>
      </c>
      <c r="D18" s="18" t="s">
        <v>5</v>
      </c>
      <c r="E18" s="18" t="s">
        <v>6</v>
      </c>
      <c r="F18" s="18" t="s">
        <v>7</v>
      </c>
      <c r="G18" s="18" t="s">
        <v>8</v>
      </c>
      <c r="H18" s="18" t="s">
        <v>9</v>
      </c>
      <c r="I18" s="18" t="s">
        <v>10</v>
      </c>
      <c r="J18" s="18" t="s">
        <v>11</v>
      </c>
      <c r="K18" s="18" t="s">
        <v>12</v>
      </c>
      <c r="L18" s="18" t="s">
        <v>13</v>
      </c>
      <c r="M18" s="18" t="s">
        <v>14</v>
      </c>
      <c r="N18" s="18" t="s">
        <v>15</v>
      </c>
      <c r="O18" s="19" t="s">
        <v>16</v>
      </c>
      <c r="P18" s="14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x14ac:dyDescent="0.2">
      <c r="B19" s="46" t="s">
        <v>16</v>
      </c>
      <c r="C19" s="47">
        <v>159660</v>
      </c>
      <c r="D19" s="48">
        <v>148494</v>
      </c>
      <c r="E19" s="48">
        <v>145000</v>
      </c>
      <c r="F19" s="48">
        <v>140684</v>
      </c>
      <c r="G19" s="48">
        <v>128035</v>
      </c>
      <c r="H19" s="48">
        <v>151521</v>
      </c>
      <c r="I19" s="48">
        <v>144617</v>
      </c>
      <c r="J19" s="48">
        <v>0</v>
      </c>
      <c r="K19" s="49">
        <v>0</v>
      </c>
      <c r="L19" s="49">
        <v>0</v>
      </c>
      <c r="M19" s="49">
        <v>0</v>
      </c>
      <c r="N19" s="49">
        <v>0</v>
      </c>
      <c r="O19" s="50">
        <f t="shared" ref="O19:O24" si="1">SUM(C19:N19)</f>
        <v>1018011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2:26" ht="17.25" customHeight="1" x14ac:dyDescent="0.2">
      <c r="B20" s="51" t="s">
        <v>17</v>
      </c>
      <c r="C20" s="52">
        <v>132664</v>
      </c>
      <c r="D20" s="52">
        <v>127488</v>
      </c>
      <c r="E20" s="52">
        <v>125831</v>
      </c>
      <c r="F20" s="52">
        <v>123027</v>
      </c>
      <c r="G20" s="52">
        <v>110213</v>
      </c>
      <c r="H20" s="53">
        <v>133200</v>
      </c>
      <c r="I20" s="53">
        <v>125906</v>
      </c>
      <c r="J20" s="53"/>
      <c r="K20" s="53"/>
      <c r="L20" s="53"/>
      <c r="M20" s="53"/>
      <c r="N20" s="53"/>
      <c r="O20" s="54">
        <f t="shared" si="1"/>
        <v>878329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2:26" ht="12.75" customHeight="1" x14ac:dyDescent="0.2">
      <c r="B21" s="51" t="s">
        <v>18</v>
      </c>
      <c r="C21" s="52">
        <v>14325</v>
      </c>
      <c r="D21" s="52">
        <v>9371</v>
      </c>
      <c r="E21" s="52">
        <v>9134</v>
      </c>
      <c r="F21" s="52">
        <v>8923</v>
      </c>
      <c r="G21" s="52">
        <v>8523</v>
      </c>
      <c r="H21" s="53">
        <v>9291</v>
      </c>
      <c r="I21" s="53">
        <v>9246</v>
      </c>
      <c r="J21" s="53"/>
      <c r="K21" s="53"/>
      <c r="L21" s="53"/>
      <c r="M21" s="53"/>
      <c r="N21" s="53"/>
      <c r="O21" s="54">
        <f t="shared" si="1"/>
        <v>68813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x14ac:dyDescent="0.2">
      <c r="B22" s="51" t="s">
        <v>19</v>
      </c>
      <c r="C22" s="52">
        <v>6719</v>
      </c>
      <c r="D22" s="52">
        <v>6460</v>
      </c>
      <c r="E22" s="52">
        <v>5295</v>
      </c>
      <c r="F22" s="52">
        <v>4526</v>
      </c>
      <c r="G22" s="52">
        <v>4482</v>
      </c>
      <c r="H22" s="53">
        <v>4869</v>
      </c>
      <c r="I22" s="53">
        <v>5295</v>
      </c>
      <c r="J22" s="53"/>
      <c r="K22" s="53"/>
      <c r="L22" s="53"/>
      <c r="M22" s="53"/>
      <c r="N22" s="53"/>
      <c r="O22" s="54">
        <f t="shared" si="1"/>
        <v>37646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x14ac:dyDescent="0.2">
      <c r="B23" s="51" t="s">
        <v>20</v>
      </c>
      <c r="C23" s="52">
        <v>4053</v>
      </c>
      <c r="D23" s="52">
        <v>3566</v>
      </c>
      <c r="E23" s="52">
        <v>3403</v>
      </c>
      <c r="F23" s="52">
        <v>2874</v>
      </c>
      <c r="G23" s="52">
        <v>3374</v>
      </c>
      <c r="H23" s="53">
        <v>3023</v>
      </c>
      <c r="I23" s="53">
        <v>3412</v>
      </c>
      <c r="J23" s="53"/>
      <c r="K23" s="53"/>
      <c r="L23" s="53"/>
      <c r="M23" s="53"/>
      <c r="N23" s="53"/>
      <c r="O23" s="54">
        <f t="shared" si="1"/>
        <v>23705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x14ac:dyDescent="0.2">
      <c r="B24" s="55" t="s">
        <v>21</v>
      </c>
      <c r="C24" s="56">
        <v>1899</v>
      </c>
      <c r="D24" s="56">
        <v>1609</v>
      </c>
      <c r="E24" s="56">
        <v>1337</v>
      </c>
      <c r="F24" s="56">
        <v>1334</v>
      </c>
      <c r="G24" s="56">
        <v>1443</v>
      </c>
      <c r="H24" s="57">
        <v>1138</v>
      </c>
      <c r="I24" s="57">
        <v>758</v>
      </c>
      <c r="J24" s="57"/>
      <c r="K24" s="57"/>
      <c r="L24" s="57"/>
      <c r="M24" s="57"/>
      <c r="N24" s="57"/>
      <c r="O24" s="58">
        <f t="shared" si="1"/>
        <v>9518</v>
      </c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2.75" customHeight="1" x14ac:dyDescent="0.25">
      <c r="B25" s="32" t="s">
        <v>22</v>
      </c>
      <c r="C25" s="16"/>
      <c r="D25" s="34"/>
      <c r="E25" s="34"/>
      <c r="H25" s="37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2:26" ht="15" x14ac:dyDescent="0.25">
      <c r="B26" s="16"/>
      <c r="C26" s="16"/>
      <c r="D26" s="34"/>
      <c r="E26" s="34"/>
      <c r="H26" s="37"/>
      <c r="O26" s="13"/>
      <c r="P26" s="3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s="7" customFormat="1" ht="15" x14ac:dyDescent="0.25">
      <c r="B27" s="38" t="s">
        <v>24</v>
      </c>
      <c r="C27" s="39"/>
      <c r="D27" s="40"/>
      <c r="E27" s="40"/>
      <c r="F27" s="40"/>
      <c r="G27" s="40"/>
      <c r="H27" s="41"/>
      <c r="I27" s="40"/>
      <c r="J27" s="40"/>
      <c r="K27" s="40"/>
      <c r="L27" s="40"/>
      <c r="M27" s="40"/>
      <c r="N27" s="40"/>
      <c r="O27" s="6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2:26" s="7" customFormat="1" ht="15.75" x14ac:dyDescent="0.25">
      <c r="B28" s="11" t="s">
        <v>2</v>
      </c>
      <c r="C28" s="12"/>
      <c r="D28" s="9"/>
      <c r="E28" s="4"/>
      <c r="F28" s="4"/>
      <c r="G28" s="4"/>
      <c r="H28" s="4"/>
      <c r="I28" s="40"/>
      <c r="J28" s="40"/>
      <c r="K28" s="40"/>
      <c r="L28" s="40"/>
      <c r="M28" s="40"/>
      <c r="N28" s="40"/>
      <c r="O28" s="6"/>
      <c r="P28" s="59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2:26" ht="13.5" thickBot="1" x14ac:dyDescent="0.25">
      <c r="B29" s="14"/>
      <c r="C29" s="14"/>
      <c r="D29" s="60"/>
      <c r="E29" s="60"/>
      <c r="F29" s="15"/>
      <c r="G29" s="15"/>
      <c r="H29" s="15"/>
      <c r="I29" s="44"/>
      <c r="J29" s="45"/>
      <c r="K29" s="45"/>
      <c r="L29" s="45"/>
      <c r="M29" s="45"/>
      <c r="N29" s="61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5.75" thickTop="1" x14ac:dyDescent="0.25">
      <c r="B30" s="17" t="s">
        <v>3</v>
      </c>
      <c r="C30" s="18" t="s">
        <v>4</v>
      </c>
      <c r="D30" s="18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9" t="s">
        <v>16</v>
      </c>
      <c r="P30" s="3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x14ac:dyDescent="0.2">
      <c r="B31" s="46" t="s">
        <v>16</v>
      </c>
      <c r="C31" s="47">
        <v>26525</v>
      </c>
      <c r="D31" s="48">
        <v>23805</v>
      </c>
      <c r="E31" s="48">
        <v>23796</v>
      </c>
      <c r="F31" s="48">
        <v>21989</v>
      </c>
      <c r="G31" s="48">
        <v>19308</v>
      </c>
      <c r="H31" s="49">
        <v>20492</v>
      </c>
      <c r="I31" s="49">
        <v>22170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50">
        <f t="shared" ref="O31:O36" si="2">SUM(C31:N31)</f>
        <v>158085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5" x14ac:dyDescent="0.25">
      <c r="B32" s="51" t="s">
        <v>17</v>
      </c>
      <c r="C32" s="52">
        <v>7695</v>
      </c>
      <c r="D32" s="52">
        <v>7220</v>
      </c>
      <c r="E32" s="52">
        <v>6895</v>
      </c>
      <c r="F32" s="52">
        <v>6142</v>
      </c>
      <c r="G32" s="52">
        <v>4883</v>
      </c>
      <c r="H32" s="53">
        <v>5963</v>
      </c>
      <c r="I32" s="53">
        <v>5914</v>
      </c>
      <c r="J32" s="53"/>
      <c r="K32" s="53"/>
      <c r="L32" s="53"/>
      <c r="M32" s="53"/>
      <c r="N32" s="53"/>
      <c r="O32" s="54">
        <f t="shared" si="2"/>
        <v>44712</v>
      </c>
      <c r="P32" s="36"/>
      <c r="Q32" s="33"/>
      <c r="R32" s="33"/>
      <c r="S32" s="16"/>
      <c r="T32" s="16"/>
      <c r="U32" s="16"/>
      <c r="V32" s="16"/>
      <c r="W32" s="16"/>
      <c r="X32" s="16"/>
      <c r="Y32" s="16"/>
      <c r="Z32" s="16"/>
    </row>
    <row r="33" spans="1:26" x14ac:dyDescent="0.2">
      <c r="B33" s="51" t="s">
        <v>18</v>
      </c>
      <c r="C33" s="52">
        <v>6315</v>
      </c>
      <c r="D33" s="52">
        <v>4163</v>
      </c>
      <c r="E33" s="52">
        <v>4121</v>
      </c>
      <c r="F33" s="52">
        <v>4007</v>
      </c>
      <c r="G33" s="52">
        <v>3330</v>
      </c>
      <c r="H33" s="53">
        <v>3182</v>
      </c>
      <c r="I33" s="53">
        <v>4988</v>
      </c>
      <c r="J33" s="53"/>
      <c r="K33" s="53"/>
      <c r="L33" s="53"/>
      <c r="M33" s="53"/>
      <c r="N33" s="53"/>
      <c r="O33" s="54">
        <f t="shared" si="2"/>
        <v>30106</v>
      </c>
      <c r="P33" s="16"/>
      <c r="Q33" s="33"/>
      <c r="R33" s="33"/>
      <c r="S33" s="16"/>
      <c r="T33" s="16"/>
      <c r="U33" s="16"/>
      <c r="V33" s="16"/>
      <c r="W33" s="16"/>
      <c r="X33" s="16"/>
      <c r="Y33" s="16"/>
      <c r="Z33" s="16"/>
    </row>
    <row r="34" spans="1:26" ht="15" x14ac:dyDescent="0.25">
      <c r="B34" s="51" t="s">
        <v>19</v>
      </c>
      <c r="C34" s="52">
        <v>10860</v>
      </c>
      <c r="D34" s="52">
        <v>10804</v>
      </c>
      <c r="E34" s="52">
        <v>11232</v>
      </c>
      <c r="F34" s="52">
        <v>10289</v>
      </c>
      <c r="G34" s="52">
        <v>9326</v>
      </c>
      <c r="H34" s="53">
        <v>9400</v>
      </c>
      <c r="I34" s="53">
        <v>9288</v>
      </c>
      <c r="J34" s="53"/>
      <c r="K34" s="53"/>
      <c r="L34" s="53"/>
      <c r="M34" s="53"/>
      <c r="N34" s="53"/>
      <c r="O34" s="54">
        <f t="shared" si="2"/>
        <v>71199</v>
      </c>
      <c r="P34" s="36"/>
      <c r="Q34" s="33"/>
      <c r="R34" s="33"/>
      <c r="S34" s="16"/>
      <c r="T34" s="16"/>
      <c r="U34" s="16"/>
      <c r="V34" s="16"/>
      <c r="W34" s="16"/>
      <c r="X34" s="16"/>
      <c r="Y34" s="16"/>
      <c r="Z34" s="16"/>
    </row>
    <row r="35" spans="1:26" ht="15" x14ac:dyDescent="0.25">
      <c r="B35" s="51" t="s">
        <v>20</v>
      </c>
      <c r="C35" s="52">
        <v>1547</v>
      </c>
      <c r="D35" s="52">
        <v>1496</v>
      </c>
      <c r="E35" s="52">
        <v>1423</v>
      </c>
      <c r="F35" s="52">
        <v>1433</v>
      </c>
      <c r="G35" s="52">
        <v>1680</v>
      </c>
      <c r="H35" s="53">
        <v>1860</v>
      </c>
      <c r="I35" s="53">
        <v>1902</v>
      </c>
      <c r="J35" s="53"/>
      <c r="K35" s="53"/>
      <c r="L35" s="53"/>
      <c r="M35" s="53"/>
      <c r="N35" s="53"/>
      <c r="O35" s="54">
        <f t="shared" si="2"/>
        <v>11341</v>
      </c>
      <c r="P35" s="36"/>
      <c r="Q35" s="33"/>
      <c r="R35" s="33"/>
      <c r="S35" s="16"/>
      <c r="T35" s="16"/>
      <c r="U35" s="16"/>
      <c r="V35" s="16"/>
      <c r="W35" s="16"/>
      <c r="X35" s="16"/>
      <c r="Y35" s="16"/>
      <c r="Z35" s="16"/>
    </row>
    <row r="36" spans="1:26" ht="15" x14ac:dyDescent="0.25">
      <c r="B36" s="55" t="s">
        <v>21</v>
      </c>
      <c r="C36" s="56">
        <v>108</v>
      </c>
      <c r="D36" s="56">
        <v>122</v>
      </c>
      <c r="E36" s="56">
        <v>125</v>
      </c>
      <c r="F36" s="56">
        <v>118</v>
      </c>
      <c r="G36" s="56">
        <v>89</v>
      </c>
      <c r="H36" s="57">
        <v>87</v>
      </c>
      <c r="I36" s="57">
        <v>78</v>
      </c>
      <c r="J36" s="57"/>
      <c r="K36" s="57"/>
      <c r="L36" s="57"/>
      <c r="M36" s="57"/>
      <c r="N36" s="57"/>
      <c r="O36" s="58">
        <f t="shared" si="2"/>
        <v>727</v>
      </c>
      <c r="P36" s="36"/>
      <c r="Q36" s="33"/>
      <c r="R36" s="33"/>
      <c r="S36" s="16"/>
      <c r="T36" s="16"/>
      <c r="U36" s="16"/>
      <c r="V36" s="16"/>
      <c r="W36" s="16"/>
      <c r="X36" s="16"/>
      <c r="Y36" s="16"/>
      <c r="Z36" s="16"/>
    </row>
    <row r="37" spans="1:26" ht="15" x14ac:dyDescent="0.25">
      <c r="B37" s="32" t="s">
        <v>22</v>
      </c>
      <c r="C37" s="33"/>
      <c r="D37" s="34"/>
      <c r="E37" s="34"/>
      <c r="G37" s="35"/>
      <c r="O37" s="62"/>
      <c r="P37" s="36"/>
      <c r="Q37" s="33"/>
      <c r="R37" s="33"/>
      <c r="S37" s="16"/>
      <c r="T37" s="16"/>
      <c r="U37" s="16"/>
      <c r="V37" s="16"/>
      <c r="W37" s="16"/>
      <c r="X37" s="16"/>
      <c r="Y37" s="16"/>
      <c r="Z37" s="16"/>
    </row>
    <row r="38" spans="1:26" ht="15" x14ac:dyDescent="0.25">
      <c r="C38" s="16"/>
      <c r="D38" s="34"/>
      <c r="E38" s="34"/>
      <c r="H38" s="37"/>
      <c r="O38" s="16"/>
      <c r="P38" s="3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x14ac:dyDescent="0.2">
      <c r="A39" s="16"/>
      <c r="B39" s="16"/>
      <c r="C39" s="16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16"/>
      <c r="P39" s="16"/>
    </row>
    <row r="40" spans="1:26" s="7" customFormat="1" ht="15" x14ac:dyDescent="0.25">
      <c r="A40" s="10"/>
      <c r="B40" s="8" t="s">
        <v>25</v>
      </c>
      <c r="C40" s="39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39"/>
      <c r="P40" s="10"/>
    </row>
    <row r="41" spans="1:26" s="7" customFormat="1" ht="15" x14ac:dyDescent="0.25">
      <c r="A41" s="10"/>
      <c r="B41" s="11" t="s">
        <v>2</v>
      </c>
      <c r="C41" s="39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10"/>
    </row>
    <row r="42" spans="1:26" x14ac:dyDescent="0.2">
      <c r="A42" s="16"/>
      <c r="B42" s="63"/>
      <c r="C42" s="6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64"/>
      <c r="P42" s="16"/>
    </row>
    <row r="43" spans="1:26" x14ac:dyDescent="0.2">
      <c r="A43" s="16"/>
      <c r="B43" s="14"/>
      <c r="P43" s="16"/>
    </row>
    <row r="44" spans="1:26" x14ac:dyDescent="0.2">
      <c r="A44" s="16"/>
      <c r="B44" s="17" t="s">
        <v>3</v>
      </c>
      <c r="C44" s="18" t="s">
        <v>4</v>
      </c>
      <c r="D44" s="18" t="s">
        <v>5</v>
      </c>
      <c r="E44" s="18" t="s">
        <v>6</v>
      </c>
      <c r="F44" s="18" t="s">
        <v>7</v>
      </c>
      <c r="G44" s="18" t="s">
        <v>8</v>
      </c>
      <c r="H44" s="18" t="s">
        <v>9</v>
      </c>
      <c r="I44" s="18" t="s">
        <v>10</v>
      </c>
      <c r="J44" s="18" t="s">
        <v>11</v>
      </c>
      <c r="K44" s="18" t="s">
        <v>12</v>
      </c>
      <c r="L44" s="18" t="s">
        <v>13</v>
      </c>
      <c r="M44" s="18" t="s">
        <v>14</v>
      </c>
      <c r="N44" s="18" t="s">
        <v>15</v>
      </c>
      <c r="O44" s="19" t="s">
        <v>16</v>
      </c>
      <c r="P44" s="16"/>
    </row>
    <row r="45" spans="1:26" x14ac:dyDescent="0.2">
      <c r="A45" s="16"/>
      <c r="B45" s="51" t="s">
        <v>17</v>
      </c>
      <c r="C45" s="65">
        <v>4</v>
      </c>
      <c r="D45" s="65">
        <v>15</v>
      </c>
      <c r="E45" s="65">
        <v>12</v>
      </c>
      <c r="F45" s="65">
        <v>10</v>
      </c>
      <c r="G45" s="65">
        <v>5</v>
      </c>
      <c r="H45" s="65">
        <v>3</v>
      </c>
      <c r="I45" s="66">
        <v>12</v>
      </c>
      <c r="J45" s="66"/>
      <c r="K45" s="66"/>
      <c r="L45" s="66"/>
      <c r="M45" s="66"/>
      <c r="N45" s="66"/>
      <c r="O45" s="67">
        <f>SUM(C45:N45)</f>
        <v>61</v>
      </c>
      <c r="P45" s="16"/>
    </row>
    <row r="46" spans="1:26" x14ac:dyDescent="0.2">
      <c r="A46" s="16"/>
      <c r="B46" s="51" t="s">
        <v>18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6">
        <v>0</v>
      </c>
      <c r="J46" s="66"/>
      <c r="K46" s="66"/>
      <c r="L46" s="66"/>
      <c r="M46" s="66"/>
      <c r="N46" s="66"/>
      <c r="O46" s="67">
        <f>SUM(C46:N46)</f>
        <v>0</v>
      </c>
      <c r="P46" s="16"/>
    </row>
    <row r="47" spans="1:26" x14ac:dyDescent="0.2">
      <c r="A47" s="16"/>
      <c r="B47" s="51" t="s">
        <v>19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6">
        <v>0</v>
      </c>
      <c r="J47" s="66"/>
      <c r="K47" s="66"/>
      <c r="L47" s="66"/>
      <c r="M47" s="66"/>
      <c r="N47" s="66"/>
      <c r="O47" s="67">
        <f>SUM(C47:N47)</f>
        <v>0</v>
      </c>
      <c r="P47" s="16"/>
    </row>
    <row r="48" spans="1:26" x14ac:dyDescent="0.2">
      <c r="A48" s="16"/>
      <c r="B48" s="51" t="s">
        <v>20</v>
      </c>
      <c r="C48" s="65">
        <v>0</v>
      </c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66">
        <v>0</v>
      </c>
      <c r="J48" s="66"/>
      <c r="K48" s="66"/>
      <c r="L48" s="66"/>
      <c r="M48" s="66"/>
      <c r="N48" s="66"/>
      <c r="O48" s="67">
        <f>SUM(C48:N48)</f>
        <v>0</v>
      </c>
      <c r="P48" s="16"/>
    </row>
    <row r="49" spans="1:16" x14ac:dyDescent="0.2">
      <c r="A49" s="16"/>
      <c r="B49" s="55" t="s">
        <v>21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9">
        <v>0</v>
      </c>
      <c r="J49" s="69"/>
      <c r="K49" s="69"/>
      <c r="L49" s="69"/>
      <c r="M49" s="69"/>
      <c r="N49" s="69"/>
      <c r="O49" s="70">
        <f>SUM(C49:N49)</f>
        <v>0</v>
      </c>
      <c r="P49" s="16"/>
    </row>
    <row r="50" spans="1:16" ht="15" x14ac:dyDescent="0.25">
      <c r="A50" s="16"/>
      <c r="B50" s="71" t="s">
        <v>16</v>
      </c>
      <c r="C50" s="72">
        <v>4</v>
      </c>
      <c r="D50" s="72">
        <v>15</v>
      </c>
      <c r="E50" s="72">
        <v>12</v>
      </c>
      <c r="F50" s="72">
        <v>10</v>
      </c>
      <c r="G50" s="72">
        <v>5</v>
      </c>
      <c r="H50" s="72">
        <v>3</v>
      </c>
      <c r="I50" s="73">
        <v>12</v>
      </c>
      <c r="J50" s="73">
        <v>0</v>
      </c>
      <c r="K50" s="73">
        <v>0</v>
      </c>
      <c r="L50" s="73">
        <v>0</v>
      </c>
      <c r="M50" s="73">
        <v>0</v>
      </c>
      <c r="N50" s="73">
        <v>0</v>
      </c>
      <c r="O50" s="70">
        <f t="shared" ref="O50" si="3">SUM(O45:O49)</f>
        <v>61</v>
      </c>
      <c r="P50" s="16"/>
    </row>
    <row r="51" spans="1:16" x14ac:dyDescent="0.2">
      <c r="A51" s="16"/>
      <c r="B51" s="16"/>
      <c r="C51" s="16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16"/>
      <c r="P51" s="16"/>
    </row>
    <row r="52" spans="1:16" x14ac:dyDescent="0.2">
      <c r="O52" s="13"/>
      <c r="P52" s="16"/>
    </row>
    <row r="55" spans="1:16" ht="15.75" x14ac:dyDescent="0.25">
      <c r="B55" s="1"/>
    </row>
  </sheetData>
  <hyperlinks>
    <hyperlink ref="B30" location="INDICE!C3" display="Volver al Indice"/>
  </hyperlinks>
  <printOptions horizontalCentered="1"/>
  <pageMargins left="0.19685039370078741" right="0.19685039370078741" top="0.78740157480314965" bottom="0.98425196850393704" header="0" footer="0"/>
  <pageSetup paperSize="14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N°CREDITOS</vt:lpstr>
      <vt:lpstr>N°CREDITOS!Área_de_impresión</vt:lpstr>
      <vt:lpstr>MONTO_DE_LOS_CREDITOS_SOCIALES_OTORGADOS_POR_EL_SISTEMA_C.C.A.F.</vt:lpstr>
      <vt:lpstr>MONTOS_EN_CREDITOS_HIPOTECARIOS_OTORGADOS_POR_EL_SISTEMA_C.C.A.F.</vt:lpstr>
      <vt:lpstr>NUMERO_DE_CREDITOS_HIPOTECARIOS_OTORGADOS_POR_EL_SISTEMA_CCAF</vt:lpstr>
      <vt:lpstr>NUMERO_DE_CREDITOS_SOCIALES_OTORGADOS_POR_EL_SISTEMA_C.C.A.F.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2016-09-14T21:16:45Z</dcterms:created>
  <dcterms:modified xsi:type="dcterms:W3CDTF">2016-09-14T21:16:52Z</dcterms:modified>
</cp:coreProperties>
</file>